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65" yWindow="32760" windowWidth="16380" windowHeight="8205"/>
  </bookViews>
  <sheets>
    <sheet name="Лист1" sheetId="1" r:id="rId1"/>
  </sheets>
  <definedNames>
    <definedName name="_xlnm._FilterDatabase" localSheetId="0" hidden="1">Лист1!$A$11:$W$11</definedName>
  </definedNames>
  <calcPr calcId="181029"/>
</workbook>
</file>

<file path=xl/calcChain.xml><?xml version="1.0" encoding="utf-8"?>
<calcChain xmlns="http://schemas.openxmlformats.org/spreadsheetml/2006/main">
  <c r="Q32" i="1"/>
  <c r="S13"/>
  <c r="S32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12"/>
</calcChain>
</file>

<file path=xl/sharedStrings.xml><?xml version="1.0" encoding="utf-8"?>
<sst xmlns="http://schemas.openxmlformats.org/spreadsheetml/2006/main" count="152" uniqueCount="110">
  <si>
    <t>№</t>
  </si>
  <si>
    <t>YOUR MODEL  NUMBER</t>
  </si>
  <si>
    <t>TYPE</t>
  </si>
  <si>
    <t>MATERIAL</t>
  </si>
  <si>
    <t>RIM</t>
  </si>
  <si>
    <t>FLEX</t>
  </si>
  <si>
    <t>OUR NUMBER</t>
  </si>
  <si>
    <t>COLOR DESCRIPTION</t>
  </si>
  <si>
    <t>SIZE</t>
  </si>
  <si>
    <t>PRINTING</t>
  </si>
  <si>
    <t>QTY/PC</t>
  </si>
  <si>
    <t>PRICE</t>
  </si>
  <si>
    <t>SUM</t>
  </si>
  <si>
    <t>Photos of the model</t>
  </si>
  <si>
    <t>Frame color</t>
  </si>
  <si>
    <t>Temple color</t>
  </si>
  <si>
    <t>Tip color</t>
  </si>
  <si>
    <t>Decoration</t>
  </si>
  <si>
    <t>lens</t>
  </si>
  <si>
    <t>bridge</t>
  </si>
  <si>
    <t>temple</t>
  </si>
  <si>
    <t xml:space="preserve"> </t>
  </si>
  <si>
    <t>КОНЕЦ</t>
  </si>
  <si>
    <t>Payment terms</t>
  </si>
  <si>
    <t xml:space="preserve">Special terms and discounts </t>
  </si>
  <si>
    <t>Prototypes shipment date</t>
  </si>
  <si>
    <t>Deadline for drawings confrimation</t>
  </si>
  <si>
    <t xml:space="preserve">Instruction for the samples </t>
  </si>
  <si>
    <t>Samples shipment date</t>
  </si>
  <si>
    <t>Bulk shipment date</t>
  </si>
  <si>
    <t>Deposit payment</t>
  </si>
  <si>
    <t>Final order division</t>
  </si>
  <si>
    <t>Period of dispatch</t>
  </si>
  <si>
    <t xml:space="preserve">Terms of Delivery  </t>
  </si>
  <si>
    <t xml:space="preserve">Printing </t>
  </si>
  <si>
    <t>Packing</t>
  </si>
  <si>
    <t>Bank details</t>
  </si>
  <si>
    <t>THE SELLER</t>
  </si>
  <si>
    <t>THE BUYER</t>
  </si>
  <si>
    <t>L001</t>
  </si>
  <si>
    <t>U</t>
  </si>
  <si>
    <t>P</t>
  </si>
  <si>
    <t>F</t>
  </si>
  <si>
    <t>pls use a normal THIN tip</t>
  </si>
  <si>
    <t xml:space="preserve">Matt Black acetate </t>
  </si>
  <si>
    <t xml:space="preserve">Shiny Black acetate </t>
  </si>
  <si>
    <t xml:space="preserve">ZITRONE </t>
  </si>
  <si>
    <t>Matt BLUE ( A10733 )</t>
  </si>
  <si>
    <t>Shiny BLUE ( A10733 )</t>
  </si>
  <si>
    <t>Matt RED ( Y7077 )</t>
  </si>
  <si>
    <t>Matt BROWN ( Y90007 )</t>
  </si>
  <si>
    <t>Shiny BROWN ( Y90007)</t>
  </si>
  <si>
    <t>M</t>
  </si>
  <si>
    <t>Matt Black metal</t>
  </si>
  <si>
    <t xml:space="preserve">Matt Black </t>
  </si>
  <si>
    <t xml:space="preserve">Matt BLACK </t>
  </si>
  <si>
    <t>Matt BLUE ( pantone 541c )</t>
  </si>
  <si>
    <t>Matt RED ( pantone 7622c )</t>
  </si>
  <si>
    <t xml:space="preserve">Matt Black OUT/ Matt GUN inside </t>
  </si>
  <si>
    <t>Matt GREY metal ( pantone 417c )</t>
  </si>
  <si>
    <t>Matt GREY ( A10552 )</t>
  </si>
  <si>
    <t>M9030</t>
  </si>
  <si>
    <t>YES</t>
  </si>
  <si>
    <t>Matt Black OUT/ Matt RED IN ( A20409 )</t>
  </si>
  <si>
    <t>Matt Black /GREEN ( A20644 )</t>
  </si>
  <si>
    <t>Matt YELLOW ( Y91647 )</t>
  </si>
  <si>
    <t>matt Black/YELLOW ( A20697 )</t>
  </si>
  <si>
    <t>Matt Black/BLUE ( A20665 )</t>
  </si>
  <si>
    <t>MM17208</t>
  </si>
  <si>
    <t>Matt Black / Matt RED ( pantone 186c )</t>
  </si>
  <si>
    <t>Matt Black /Matt GREEN (pantone  5545c)</t>
  </si>
  <si>
    <t>Matt Black/Matt GREEN ( A20668 )</t>
  </si>
  <si>
    <t>Matt BLUE ( pantone 653c )</t>
  </si>
  <si>
    <t>matt BROWN ( Y90007 )</t>
  </si>
  <si>
    <t>Matt RED (Y7077 )</t>
  </si>
  <si>
    <t>NB05162</t>
  </si>
  <si>
    <t>Matt BLUE( 7693c pantone )</t>
  </si>
  <si>
    <t>Matt Black/Matt GREEN ( A20563 )</t>
  </si>
  <si>
    <t>Shiny YELLOW ( Y91647 )</t>
  </si>
  <si>
    <t>Matt RED-OUT/Matt Black -inside ( A20733 )</t>
  </si>
  <si>
    <t>WENZHOU NEW CENTURY INTERNATIONAL LTD.</t>
    <phoneticPr fontId="7" type="noConversion"/>
  </si>
  <si>
    <t>remarks</t>
    <phoneticPr fontId="7" type="noConversion"/>
  </si>
  <si>
    <t>change to acetate rim</t>
    <phoneticPr fontId="7" type="noConversion"/>
  </si>
  <si>
    <t>keep tr temple same</t>
    <phoneticPr fontId="7" type="noConversion"/>
  </si>
  <si>
    <t>change to acetete temple</t>
    <phoneticPr fontId="7" type="noConversion"/>
  </si>
  <si>
    <t>change to normal acetate tips</t>
    <phoneticPr fontId="7" type="noConversion"/>
  </si>
  <si>
    <t xml:space="preserve">Proforma Invoice </t>
    <phoneticPr fontId="7" type="noConversion"/>
  </si>
  <si>
    <t xml:space="preserve">The Order MR-079 ZITRONE set of samples </t>
    <phoneticPr fontId="7" type="noConversion"/>
  </si>
  <si>
    <t>Date 05 of December   2019</t>
    <phoneticPr fontId="7" type="noConversion"/>
  </si>
  <si>
    <t>Date: Dec. 05-2019</t>
    <phoneticPr fontId="7" type="noConversion"/>
  </si>
  <si>
    <t>ZN 22-001 18P</t>
  </si>
  <si>
    <t>ZN 22-001 20P</t>
  </si>
  <si>
    <t>ZN 22-001 37P</t>
  </si>
  <si>
    <t>ZN 22-001 08P</t>
  </si>
  <si>
    <t>ZN 22-002 17</t>
  </si>
  <si>
    <t>ZN 22-002 20</t>
  </si>
  <si>
    <t>ZN 22-002 06</t>
  </si>
  <si>
    <t>ZN 22-002 34</t>
  </si>
  <si>
    <t>ZN 22-003 18</t>
  </si>
  <si>
    <t>ZN 22-003 52</t>
  </si>
  <si>
    <t>ZN 22-003 36</t>
  </si>
  <si>
    <t>ZN 22-003 20</t>
  </si>
  <si>
    <t>ZN 22-004 18</t>
  </si>
  <si>
    <t>ZN 22-004 52</t>
  </si>
  <si>
    <t>ZN 22-004 20</t>
  </si>
  <si>
    <t>ZN 22-004 38</t>
  </si>
  <si>
    <t>ZN 22-005 18</t>
  </si>
  <si>
    <t>ZN 22-005 20</t>
  </si>
  <si>
    <t>ZN 22-005 34</t>
  </si>
  <si>
    <t>ZN 22-005 38</t>
  </si>
</sst>
</file>

<file path=xl/styles.xml><?xml version="1.0" encoding="utf-8"?>
<styleSheet xmlns="http://schemas.openxmlformats.org/spreadsheetml/2006/main">
  <numFmts count="1">
    <numFmt numFmtId="183" formatCode="\$#,##0.00_);[Red]\(\$#,##0.00\)"/>
  </numFmts>
  <fonts count="9">
    <font>
      <sz val="11"/>
      <color indexed="8"/>
      <name val="Calibri"/>
      <family val="2"/>
    </font>
    <font>
      <b/>
      <i/>
      <u/>
      <sz val="20"/>
      <name val="Arial Cyr"/>
      <family val="2"/>
      <charset val="204"/>
    </font>
    <font>
      <sz val="20"/>
      <color indexed="8"/>
      <name val="Calibri"/>
      <family val="2"/>
    </font>
    <font>
      <u/>
      <sz val="20"/>
      <color indexed="12"/>
      <name val="Arial Cyr"/>
      <family val="2"/>
      <charset val="204"/>
    </font>
    <font>
      <b/>
      <sz val="20"/>
      <name val="Arial Cyr"/>
      <family val="2"/>
      <charset val="204"/>
    </font>
    <font>
      <b/>
      <sz val="20"/>
      <color indexed="8"/>
      <name val="Calibri"/>
      <family val="2"/>
    </font>
    <font>
      <b/>
      <i/>
      <sz val="20"/>
      <color indexed="8"/>
      <name val="Calibri"/>
      <family val="2"/>
    </font>
    <font>
      <sz val="9"/>
      <name val="宋体"/>
      <charset val="134"/>
    </font>
    <font>
      <b/>
      <i/>
      <sz val="20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83" fontId="1" fillId="0" borderId="0" xfId="0" applyNumberFormat="1" applyFont="1" applyBorder="1" applyAlignment="1">
      <alignment horizontal="center" vertical="center" wrapText="1"/>
    </xf>
    <xf numFmtId="183" fontId="2" fillId="0" borderId="0" xfId="0" applyNumberFormat="1" applyFont="1" applyBorder="1" applyAlignment="1">
      <alignment horizontal="center" vertical="center" wrapText="1"/>
    </xf>
    <xf numFmtId="183" fontId="3" fillId="0" borderId="0" xfId="0" applyNumberFormat="1" applyFont="1" applyBorder="1" applyAlignment="1">
      <alignment horizontal="center" vertical="center" wrapText="1"/>
    </xf>
    <xf numFmtId="183" fontId="2" fillId="0" borderId="0" xfId="0" applyNumberFormat="1" applyFont="1" applyAlignment="1">
      <alignment horizontal="center" vertical="center" wrapText="1"/>
    </xf>
    <xf numFmtId="183" fontId="4" fillId="0" borderId="11" xfId="0" applyNumberFormat="1" applyFont="1" applyBorder="1" applyAlignment="1">
      <alignment horizontal="center" vertical="center" wrapText="1"/>
    </xf>
    <xf numFmtId="183" fontId="4" fillId="0" borderId="13" xfId="0" applyNumberFormat="1" applyFont="1" applyBorder="1" applyAlignment="1">
      <alignment horizontal="center" vertical="center" wrapText="1"/>
    </xf>
    <xf numFmtId="183" fontId="4" fillId="0" borderId="12" xfId="0" applyNumberFormat="1" applyFont="1" applyBorder="1" applyAlignment="1">
      <alignment horizontal="center" vertical="center" wrapText="1"/>
    </xf>
    <xf numFmtId="183" fontId="5" fillId="0" borderId="0" xfId="0" applyNumberFormat="1" applyFont="1" applyFill="1" applyBorder="1" applyAlignment="1">
      <alignment horizontal="center" vertical="center" wrapText="1"/>
    </xf>
    <xf numFmtId="183" fontId="2" fillId="0" borderId="0" xfId="0" applyNumberFormat="1" applyFont="1" applyFill="1" applyBorder="1" applyAlignment="1">
      <alignment vertical="top" wrapText="1"/>
    </xf>
    <xf numFmtId="183" fontId="2" fillId="0" borderId="0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top" wrapText="1"/>
    </xf>
    <xf numFmtId="14" fontId="5" fillId="0" borderId="7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83" fontId="4" fillId="0" borderId="19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10</xdr:row>
      <xdr:rowOff>323850</xdr:rowOff>
    </xdr:from>
    <xdr:to>
      <xdr:col>19</xdr:col>
      <xdr:colOff>3638550</xdr:colOff>
      <xdr:row>14</xdr:row>
      <xdr:rowOff>266700</xdr:rowOff>
    </xdr:to>
    <xdr:pic>
      <xdr:nvPicPr>
        <xdr:cNvPr id="11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75325" y="3657600"/>
          <a:ext cx="3562350" cy="1276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76200</xdr:colOff>
      <xdr:row>15</xdr:row>
      <xdr:rowOff>152400</xdr:rowOff>
    </xdr:from>
    <xdr:to>
      <xdr:col>19</xdr:col>
      <xdr:colOff>3638550</xdr:colOff>
      <xdr:row>18</xdr:row>
      <xdr:rowOff>190500</xdr:rowOff>
    </xdr:to>
    <xdr:pic>
      <xdr:nvPicPr>
        <xdr:cNvPr id="11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175325" y="5153025"/>
          <a:ext cx="3562350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76200</xdr:colOff>
      <xdr:row>19</xdr:row>
      <xdr:rowOff>209550</xdr:rowOff>
    </xdr:from>
    <xdr:to>
      <xdr:col>19</xdr:col>
      <xdr:colOff>3638550</xdr:colOff>
      <xdr:row>22</xdr:row>
      <xdr:rowOff>123825</xdr:rowOff>
    </xdr:to>
    <xdr:pic>
      <xdr:nvPicPr>
        <xdr:cNvPr id="110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175325" y="6543675"/>
          <a:ext cx="3562350" cy="91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</xdr:colOff>
      <xdr:row>23</xdr:row>
      <xdr:rowOff>171450</xdr:rowOff>
    </xdr:from>
    <xdr:to>
      <xdr:col>19</xdr:col>
      <xdr:colOff>3619500</xdr:colOff>
      <xdr:row>26</xdr:row>
      <xdr:rowOff>133350</xdr:rowOff>
    </xdr:to>
    <xdr:pic>
      <xdr:nvPicPr>
        <xdr:cNvPr id="110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56275" y="7839075"/>
          <a:ext cx="3562350" cy="962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76200</xdr:colOff>
      <xdr:row>27</xdr:row>
      <xdr:rowOff>152400</xdr:rowOff>
    </xdr:from>
    <xdr:to>
      <xdr:col>19</xdr:col>
      <xdr:colOff>3638550</xdr:colOff>
      <xdr:row>30</xdr:row>
      <xdr:rowOff>123825</xdr:rowOff>
    </xdr:to>
    <xdr:pic>
      <xdr:nvPicPr>
        <xdr:cNvPr id="11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175325" y="9153525"/>
          <a:ext cx="3562350" cy="971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0"/>
  <sheetViews>
    <sheetView tabSelected="1" zoomScale="50" zoomScaleNormal="50" workbookViewId="0">
      <pane xSplit="1" ySplit="11" topLeftCell="B23" activePane="bottomRight" state="frozen"/>
      <selection pane="topRight" activeCell="B1" sqref="B1"/>
      <selection pane="bottomLeft" activeCell="A304" sqref="A304"/>
      <selection pane="bottomRight" activeCell="E44" sqref="E44:S44"/>
    </sheetView>
  </sheetViews>
  <sheetFormatPr defaultColWidth="15" defaultRowHeight="26.25" customHeight="1"/>
  <cols>
    <col min="1" max="1" width="15" style="2"/>
    <col min="2" max="2" width="23.140625" style="2" customWidth="1"/>
    <col min="3" max="3" width="12.140625" style="2" customWidth="1"/>
    <col min="4" max="4" width="16.85546875" style="2" customWidth="1"/>
    <col min="5" max="5" width="9.140625" style="2" customWidth="1"/>
    <col min="6" max="6" width="8.85546875" style="2" customWidth="1"/>
    <col min="7" max="7" width="29.28515625" style="2" customWidth="1"/>
    <col min="8" max="8" width="76" style="2" customWidth="1"/>
    <col min="9" max="9" width="25" style="2" customWidth="1"/>
    <col min="10" max="10" width="85.28515625" style="2" customWidth="1"/>
    <col min="11" max="11" width="26.7109375" style="2" customWidth="1"/>
    <col min="12" max="12" width="38" style="2" customWidth="1"/>
    <col min="13" max="13" width="8.42578125" style="2" customWidth="1"/>
    <col min="14" max="14" width="11" style="2" customWidth="1"/>
    <col min="15" max="15" width="12.7109375" style="2" customWidth="1"/>
    <col min="16" max="16" width="20.7109375" style="2" customWidth="1"/>
    <col min="17" max="18" width="15" style="2"/>
    <col min="19" max="19" width="18.140625" style="42" bestFit="1" customWidth="1"/>
    <col min="20" max="20" width="55.28515625" style="2" customWidth="1"/>
    <col min="21" max="16384" width="15" style="2"/>
  </cols>
  <sheetData>
    <row r="1" spans="1:23" ht="26.25" customHeight="1">
      <c r="A1" s="75" t="s">
        <v>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1"/>
      <c r="S1" s="39"/>
    </row>
    <row r="2" spans="1:23" ht="26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3"/>
      <c r="S2" s="40"/>
    </row>
    <row r="3" spans="1:23" ht="26.2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4"/>
      <c r="S3" s="41"/>
    </row>
    <row r="5" spans="1:23" ht="26.25" customHeight="1">
      <c r="A5" s="66" t="s">
        <v>88</v>
      </c>
      <c r="B5" s="66"/>
      <c r="C5" s="66"/>
      <c r="D5" s="66"/>
      <c r="E5" s="5"/>
      <c r="F5" s="5"/>
      <c r="G5" s="5"/>
      <c r="H5" s="66" t="s">
        <v>86</v>
      </c>
      <c r="I5" s="66"/>
      <c r="J5" s="66"/>
      <c r="K5" s="66"/>
      <c r="L5" s="66"/>
      <c r="M5" s="66"/>
      <c r="N5" s="5"/>
      <c r="O5" s="66" t="s">
        <v>87</v>
      </c>
      <c r="P5" s="66"/>
      <c r="Q5" s="66"/>
      <c r="R5" s="66"/>
      <c r="S5" s="66"/>
    </row>
    <row r="6" spans="1:23" ht="26.25" customHeight="1">
      <c r="A6" s="66"/>
      <c r="B6" s="66"/>
      <c r="C6" s="66"/>
      <c r="D6" s="66"/>
      <c r="E6" s="5"/>
      <c r="F6" s="5"/>
      <c r="G6" s="5"/>
      <c r="H6" s="66"/>
      <c r="I6" s="66"/>
      <c r="J6" s="66"/>
      <c r="K6" s="66"/>
      <c r="L6" s="66"/>
      <c r="M6" s="66"/>
      <c r="N6" s="5"/>
      <c r="O6" s="66"/>
      <c r="P6" s="66"/>
      <c r="Q6" s="66"/>
      <c r="R6" s="66"/>
      <c r="S6" s="66"/>
    </row>
    <row r="7" spans="1:23" ht="26.25" customHeight="1" thickBot="1">
      <c r="P7" s="68" t="s">
        <v>89</v>
      </c>
      <c r="Q7" s="68"/>
      <c r="R7" s="68"/>
    </row>
    <row r="8" spans="1:23" ht="26.25" customHeight="1" thickBot="1">
      <c r="A8" s="65" t="s">
        <v>0</v>
      </c>
      <c r="B8" s="63" t="s">
        <v>1</v>
      </c>
      <c r="C8" s="63" t="s">
        <v>2</v>
      </c>
      <c r="D8" s="63" t="s">
        <v>3</v>
      </c>
      <c r="E8" s="63" t="s">
        <v>4</v>
      </c>
      <c r="F8" s="63" t="s">
        <v>5</v>
      </c>
      <c r="G8" s="63" t="s">
        <v>6</v>
      </c>
      <c r="H8" s="64" t="s">
        <v>7</v>
      </c>
      <c r="I8" s="64"/>
      <c r="J8" s="64"/>
      <c r="K8" s="64"/>
      <c r="L8" s="64"/>
      <c r="M8" s="64" t="s">
        <v>8</v>
      </c>
      <c r="N8" s="64"/>
      <c r="O8" s="64"/>
      <c r="P8" s="65" t="s">
        <v>9</v>
      </c>
      <c r="Q8" s="65" t="s">
        <v>10</v>
      </c>
      <c r="R8" s="65" t="s">
        <v>11</v>
      </c>
      <c r="S8" s="67" t="s">
        <v>12</v>
      </c>
      <c r="T8" s="63" t="s">
        <v>13</v>
      </c>
      <c r="U8" s="6"/>
      <c r="V8" s="6"/>
      <c r="W8" s="6"/>
    </row>
    <row r="9" spans="1:23" ht="26.25" customHeight="1" thickBot="1">
      <c r="A9" s="65"/>
      <c r="B9" s="63"/>
      <c r="C9" s="63"/>
      <c r="D9" s="63"/>
      <c r="E9" s="63"/>
      <c r="F9" s="63"/>
      <c r="G9" s="63"/>
      <c r="H9" s="64"/>
      <c r="I9" s="64"/>
      <c r="J9" s="64"/>
      <c r="K9" s="64"/>
      <c r="L9" s="64"/>
      <c r="M9" s="64"/>
      <c r="N9" s="64"/>
      <c r="O9" s="64"/>
      <c r="P9" s="65"/>
      <c r="Q9" s="65"/>
      <c r="R9" s="65"/>
      <c r="S9" s="67"/>
      <c r="T9" s="63"/>
      <c r="U9" s="6"/>
      <c r="V9" s="6"/>
      <c r="W9" s="6"/>
    </row>
    <row r="10" spans="1:23" ht="26.25" customHeight="1" thickBot="1">
      <c r="A10" s="65"/>
      <c r="B10" s="63"/>
      <c r="C10" s="63"/>
      <c r="D10" s="63"/>
      <c r="E10" s="63"/>
      <c r="F10" s="63"/>
      <c r="G10" s="63"/>
      <c r="H10" s="64"/>
      <c r="I10" s="64"/>
      <c r="J10" s="64"/>
      <c r="K10" s="64"/>
      <c r="L10" s="64"/>
      <c r="M10" s="64"/>
      <c r="N10" s="64"/>
      <c r="O10" s="64"/>
      <c r="P10" s="65"/>
      <c r="Q10" s="65"/>
      <c r="R10" s="65"/>
      <c r="S10" s="67"/>
      <c r="T10" s="63"/>
      <c r="U10" s="6"/>
      <c r="V10" s="6"/>
      <c r="W10" s="6"/>
    </row>
    <row r="11" spans="1:23" ht="26.25" customHeight="1" thickBot="1">
      <c r="A11" s="65"/>
      <c r="B11" s="63"/>
      <c r="C11" s="63"/>
      <c r="D11" s="63"/>
      <c r="E11" s="63"/>
      <c r="F11" s="63"/>
      <c r="G11" s="63"/>
      <c r="H11" s="7" t="s">
        <v>14</v>
      </c>
      <c r="I11" s="8" t="s">
        <v>15</v>
      </c>
      <c r="J11" s="8" t="s">
        <v>16</v>
      </c>
      <c r="K11" s="8" t="s">
        <v>17</v>
      </c>
      <c r="L11" s="9" t="s">
        <v>81</v>
      </c>
      <c r="M11" s="7" t="s">
        <v>18</v>
      </c>
      <c r="N11" s="8" t="s">
        <v>19</v>
      </c>
      <c r="O11" s="9" t="s">
        <v>20</v>
      </c>
      <c r="P11" s="65"/>
      <c r="Q11" s="65"/>
      <c r="R11" s="65"/>
      <c r="S11" s="67"/>
      <c r="T11" s="63"/>
      <c r="U11" s="6"/>
      <c r="V11" s="6"/>
      <c r="W11" s="6"/>
    </row>
    <row r="12" spans="1:23" ht="26.25" customHeight="1" thickBot="1">
      <c r="A12" s="10">
        <v>1</v>
      </c>
      <c r="B12" s="11" t="s">
        <v>39</v>
      </c>
      <c r="C12" s="11" t="s">
        <v>40</v>
      </c>
      <c r="D12" s="11" t="s">
        <v>41</v>
      </c>
      <c r="E12" s="11" t="s">
        <v>42</v>
      </c>
      <c r="F12" s="11"/>
      <c r="G12" s="11" t="s">
        <v>90</v>
      </c>
      <c r="H12" s="32" t="s">
        <v>44</v>
      </c>
      <c r="I12" s="8" t="s">
        <v>60</v>
      </c>
      <c r="J12" s="12" t="s">
        <v>45</v>
      </c>
      <c r="K12" s="12"/>
      <c r="L12" s="31" t="s">
        <v>82</v>
      </c>
      <c r="M12" s="23">
        <v>54</v>
      </c>
      <c r="N12" s="23">
        <v>17</v>
      </c>
      <c r="O12" s="12">
        <v>140</v>
      </c>
      <c r="P12" s="13" t="s">
        <v>46</v>
      </c>
      <c r="Q12" s="27">
        <v>4</v>
      </c>
      <c r="R12" s="27">
        <v>5.5</v>
      </c>
      <c r="S12" s="43">
        <f>R12*Q12</f>
        <v>22</v>
      </c>
      <c r="T12" s="52"/>
      <c r="U12" s="3"/>
      <c r="V12" s="3"/>
      <c r="W12" s="3"/>
    </row>
    <row r="13" spans="1:23" ht="26.25" customHeight="1">
      <c r="A13" s="14"/>
      <c r="B13" s="69" t="s">
        <v>43</v>
      </c>
      <c r="C13" s="70"/>
      <c r="D13" s="71"/>
      <c r="E13" s="15"/>
      <c r="F13" s="15"/>
      <c r="G13" s="24" t="s">
        <v>91</v>
      </c>
      <c r="H13" s="34" t="s">
        <v>47</v>
      </c>
      <c r="I13" s="25" t="s">
        <v>65</v>
      </c>
      <c r="J13" s="16" t="s">
        <v>48</v>
      </c>
      <c r="K13" s="16"/>
      <c r="L13" s="30" t="s">
        <v>83</v>
      </c>
      <c r="M13" s="16"/>
      <c r="N13" s="16"/>
      <c r="O13" s="16"/>
      <c r="P13" s="26"/>
      <c r="Q13" s="29">
        <v>4</v>
      </c>
      <c r="R13" s="29">
        <v>5.5</v>
      </c>
      <c r="S13" s="44">
        <f t="shared" ref="S13:S31" si="0">R13*Q13</f>
        <v>22</v>
      </c>
      <c r="T13" s="53"/>
    </row>
    <row r="14" spans="1:23" ht="26.25" customHeight="1">
      <c r="A14" s="14"/>
      <c r="B14" s="15"/>
      <c r="C14" s="15"/>
      <c r="D14" s="15"/>
      <c r="E14" s="15"/>
      <c r="F14" s="15"/>
      <c r="G14" s="24" t="s">
        <v>92</v>
      </c>
      <c r="H14" s="34" t="s">
        <v>44</v>
      </c>
      <c r="I14" s="25" t="s">
        <v>49</v>
      </c>
      <c r="J14" s="16" t="s">
        <v>45</v>
      </c>
      <c r="K14" s="16"/>
      <c r="L14" s="16"/>
      <c r="M14" s="16"/>
      <c r="N14" s="16"/>
      <c r="O14" s="16"/>
      <c r="P14" s="26"/>
      <c r="Q14" s="29">
        <v>4</v>
      </c>
      <c r="R14" s="29">
        <v>5.5</v>
      </c>
      <c r="S14" s="44">
        <f t="shared" si="0"/>
        <v>22</v>
      </c>
      <c r="T14" s="53"/>
    </row>
    <row r="15" spans="1:23" ht="26.25" customHeight="1" thickBot="1">
      <c r="A15" s="18"/>
      <c r="B15" s="19"/>
      <c r="C15" s="19"/>
      <c r="D15" s="19"/>
      <c r="E15" s="19"/>
      <c r="F15" s="19"/>
      <c r="G15" s="19" t="s">
        <v>93</v>
      </c>
      <c r="H15" s="33" t="s">
        <v>50</v>
      </c>
      <c r="I15" s="8" t="s">
        <v>60</v>
      </c>
      <c r="J15" s="16" t="s">
        <v>51</v>
      </c>
      <c r="K15" s="8"/>
      <c r="L15" s="8"/>
      <c r="M15" s="8"/>
      <c r="N15" s="8"/>
      <c r="O15" s="8"/>
      <c r="P15" s="20"/>
      <c r="Q15" s="28">
        <v>4</v>
      </c>
      <c r="R15" s="28">
        <v>5.5</v>
      </c>
      <c r="S15" s="45">
        <f t="shared" si="0"/>
        <v>22</v>
      </c>
      <c r="T15" s="54"/>
    </row>
    <row r="16" spans="1:23" ht="26.25" customHeight="1" thickBot="1">
      <c r="A16" s="10">
        <v>2</v>
      </c>
      <c r="B16" s="11">
        <v>3901</v>
      </c>
      <c r="C16" s="11" t="s">
        <v>52</v>
      </c>
      <c r="D16" s="11" t="s">
        <v>52</v>
      </c>
      <c r="E16" s="11" t="s">
        <v>42</v>
      </c>
      <c r="F16" s="11"/>
      <c r="G16" s="11" t="s">
        <v>94</v>
      </c>
      <c r="H16" s="37" t="s">
        <v>53</v>
      </c>
      <c r="I16" s="2" t="s">
        <v>54</v>
      </c>
      <c r="J16" s="16" t="s">
        <v>55</v>
      </c>
      <c r="K16" s="8"/>
      <c r="L16" s="50" t="s">
        <v>84</v>
      </c>
      <c r="M16" s="12">
        <v>57</v>
      </c>
      <c r="N16" s="12">
        <v>17</v>
      </c>
      <c r="O16" s="12">
        <v>140</v>
      </c>
      <c r="P16" s="13" t="s">
        <v>46</v>
      </c>
      <c r="Q16" s="27">
        <v>4</v>
      </c>
      <c r="R16" s="13">
        <v>5</v>
      </c>
      <c r="S16" s="43">
        <f t="shared" si="0"/>
        <v>20</v>
      </c>
      <c r="T16" s="52"/>
    </row>
    <row r="17" spans="1:20" ht="26.25" customHeight="1">
      <c r="A17" s="14"/>
      <c r="B17" s="15"/>
      <c r="C17" s="15"/>
      <c r="D17" s="15"/>
      <c r="E17" s="15"/>
      <c r="F17" s="15"/>
      <c r="G17" s="15" t="s">
        <v>95</v>
      </c>
      <c r="H17" s="16" t="s">
        <v>56</v>
      </c>
      <c r="I17" s="16" t="s">
        <v>57</v>
      </c>
      <c r="J17" s="16" t="s">
        <v>56</v>
      </c>
      <c r="K17" s="16"/>
      <c r="L17" s="51"/>
      <c r="M17" s="72"/>
      <c r="N17" s="73"/>
      <c r="O17" s="74"/>
      <c r="P17" s="17"/>
      <c r="Q17" s="29">
        <v>4</v>
      </c>
      <c r="R17" s="26">
        <v>5</v>
      </c>
      <c r="S17" s="44">
        <f t="shared" si="0"/>
        <v>20</v>
      </c>
      <c r="T17" s="55"/>
    </row>
    <row r="18" spans="1:20" ht="26.25" customHeight="1" thickBot="1">
      <c r="A18" s="14"/>
      <c r="B18" s="15"/>
      <c r="C18" s="15"/>
      <c r="D18" s="15"/>
      <c r="E18" s="15"/>
      <c r="F18" s="15"/>
      <c r="G18" s="15" t="s">
        <v>96</v>
      </c>
      <c r="H18" s="16" t="s">
        <v>58</v>
      </c>
      <c r="I18" s="8" t="s">
        <v>60</v>
      </c>
      <c r="J18" s="16" t="s">
        <v>45</v>
      </c>
      <c r="K18" s="16"/>
      <c r="L18" s="16"/>
      <c r="M18" s="16"/>
      <c r="N18" s="16"/>
      <c r="O18" s="16"/>
      <c r="P18" s="17"/>
      <c r="Q18" s="29">
        <v>4</v>
      </c>
      <c r="R18" s="26">
        <v>5</v>
      </c>
      <c r="S18" s="44">
        <f t="shared" si="0"/>
        <v>20</v>
      </c>
      <c r="T18" s="55"/>
    </row>
    <row r="19" spans="1:20" ht="26.25" customHeight="1" thickBot="1">
      <c r="A19" s="18"/>
      <c r="B19" s="19"/>
      <c r="C19" s="19"/>
      <c r="D19" s="19"/>
      <c r="E19" s="19"/>
      <c r="F19" s="19"/>
      <c r="G19" s="19" t="s">
        <v>97</v>
      </c>
      <c r="H19" s="8" t="s">
        <v>59</v>
      </c>
      <c r="I19" s="8" t="s">
        <v>60</v>
      </c>
      <c r="J19" s="8" t="s">
        <v>48</v>
      </c>
      <c r="K19" s="8"/>
      <c r="L19" s="8"/>
      <c r="M19" s="8"/>
      <c r="N19" s="8"/>
      <c r="O19" s="8"/>
      <c r="P19" s="20"/>
      <c r="Q19" s="28">
        <v>4</v>
      </c>
      <c r="R19" s="20">
        <v>5</v>
      </c>
      <c r="S19" s="45">
        <f t="shared" si="0"/>
        <v>20</v>
      </c>
      <c r="T19" s="54"/>
    </row>
    <row r="20" spans="1:20" ht="26.25" customHeight="1">
      <c r="A20" s="10">
        <v>3</v>
      </c>
      <c r="B20" s="11" t="s">
        <v>61</v>
      </c>
      <c r="C20" s="11" t="s">
        <v>40</v>
      </c>
      <c r="D20" s="11" t="s">
        <v>52</v>
      </c>
      <c r="E20" s="11" t="s">
        <v>42</v>
      </c>
      <c r="F20" s="11" t="s">
        <v>62</v>
      </c>
      <c r="G20" s="11" t="s">
        <v>98</v>
      </c>
      <c r="H20" s="35" t="s">
        <v>53</v>
      </c>
      <c r="I20" s="12" t="s">
        <v>63</v>
      </c>
      <c r="J20" s="12" t="s">
        <v>63</v>
      </c>
      <c r="K20" s="12"/>
      <c r="L20" s="12"/>
      <c r="M20" s="49"/>
      <c r="N20" s="49"/>
      <c r="O20" s="49"/>
      <c r="P20" s="13" t="s">
        <v>46</v>
      </c>
      <c r="Q20" s="27">
        <v>4</v>
      </c>
      <c r="R20" s="13">
        <v>5.3</v>
      </c>
      <c r="S20" s="43">
        <f t="shared" si="0"/>
        <v>21.2</v>
      </c>
      <c r="T20" s="52"/>
    </row>
    <row r="21" spans="1:20" ht="26.25" customHeight="1">
      <c r="A21" s="14"/>
      <c r="B21" s="15"/>
      <c r="C21" s="15"/>
      <c r="D21" s="15"/>
      <c r="E21" s="15"/>
      <c r="F21" s="15"/>
      <c r="G21" s="24" t="s">
        <v>99</v>
      </c>
      <c r="H21" s="34" t="s">
        <v>53</v>
      </c>
      <c r="I21" s="25" t="s">
        <v>64</v>
      </c>
      <c r="J21" s="16" t="s">
        <v>64</v>
      </c>
      <c r="K21" s="16"/>
      <c r="L21" s="16"/>
      <c r="M21" s="72"/>
      <c r="N21" s="73"/>
      <c r="O21" s="74"/>
      <c r="P21" s="17"/>
      <c r="Q21" s="29">
        <v>4</v>
      </c>
      <c r="R21" s="26">
        <v>5.3</v>
      </c>
      <c r="S21" s="44">
        <f t="shared" si="0"/>
        <v>21.2</v>
      </c>
      <c r="T21" s="55"/>
    </row>
    <row r="22" spans="1:20" ht="26.25" customHeight="1">
      <c r="A22" s="14"/>
      <c r="B22" s="15"/>
      <c r="C22" s="15"/>
      <c r="D22" s="15"/>
      <c r="E22" s="15"/>
      <c r="F22" s="15"/>
      <c r="G22" s="15" t="s">
        <v>100</v>
      </c>
      <c r="H22" s="36" t="s">
        <v>53</v>
      </c>
      <c r="I22" s="16" t="s">
        <v>66</v>
      </c>
      <c r="J22" s="16" t="s">
        <v>66</v>
      </c>
      <c r="K22" s="16"/>
      <c r="L22" s="16"/>
      <c r="M22" s="16"/>
      <c r="N22" s="16"/>
      <c r="O22" s="16"/>
      <c r="P22" s="17"/>
      <c r="Q22" s="29">
        <v>4</v>
      </c>
      <c r="R22" s="26">
        <v>5.3</v>
      </c>
      <c r="S22" s="44">
        <f t="shared" si="0"/>
        <v>21.2</v>
      </c>
      <c r="T22" s="55"/>
    </row>
    <row r="23" spans="1:20" ht="26.25" customHeight="1" thickBot="1">
      <c r="A23" s="18"/>
      <c r="B23" s="19"/>
      <c r="C23" s="19"/>
      <c r="D23" s="19"/>
      <c r="E23" s="19"/>
      <c r="F23" s="19"/>
      <c r="G23" s="19" t="s">
        <v>101</v>
      </c>
      <c r="H23" s="16" t="s">
        <v>53</v>
      </c>
      <c r="I23" s="8" t="s">
        <v>67</v>
      </c>
      <c r="J23" s="8" t="s">
        <v>67</v>
      </c>
      <c r="K23" s="8"/>
      <c r="L23" s="8"/>
      <c r="M23" s="8"/>
      <c r="N23" s="8"/>
      <c r="O23" s="8"/>
      <c r="P23" s="20"/>
      <c r="Q23" s="28">
        <v>4</v>
      </c>
      <c r="R23" s="20">
        <v>5.3</v>
      </c>
      <c r="S23" s="45">
        <f t="shared" si="0"/>
        <v>21.2</v>
      </c>
      <c r="T23" s="54"/>
    </row>
    <row r="24" spans="1:20" ht="26.25" customHeight="1">
      <c r="A24" s="10">
        <v>4</v>
      </c>
      <c r="B24" s="11" t="s">
        <v>68</v>
      </c>
      <c r="C24" s="11" t="s">
        <v>40</v>
      </c>
      <c r="D24" s="11" t="s">
        <v>52</v>
      </c>
      <c r="E24" s="11" t="s">
        <v>42</v>
      </c>
      <c r="F24" s="11" t="s">
        <v>62</v>
      </c>
      <c r="G24" s="11" t="s">
        <v>102</v>
      </c>
      <c r="H24" s="12" t="s">
        <v>69</v>
      </c>
      <c r="I24" s="12"/>
      <c r="J24" s="12" t="s">
        <v>63</v>
      </c>
      <c r="K24" s="12"/>
      <c r="L24" s="12"/>
      <c r="M24" s="23">
        <v>53</v>
      </c>
      <c r="N24" s="23">
        <v>18</v>
      </c>
      <c r="O24" s="23">
        <v>140</v>
      </c>
      <c r="P24" s="13" t="s">
        <v>46</v>
      </c>
      <c r="Q24" s="27">
        <v>4</v>
      </c>
      <c r="R24" s="13">
        <v>5.3</v>
      </c>
      <c r="S24" s="43">
        <f t="shared" si="0"/>
        <v>21.2</v>
      </c>
      <c r="T24" s="52"/>
    </row>
    <row r="25" spans="1:20" ht="26.25" customHeight="1">
      <c r="A25" s="14"/>
      <c r="B25" s="15"/>
      <c r="C25" s="15"/>
      <c r="D25" s="15"/>
      <c r="E25" s="15"/>
      <c r="F25" s="15"/>
      <c r="G25" s="15" t="s">
        <v>103</v>
      </c>
      <c r="H25" s="16" t="s">
        <v>70</v>
      </c>
      <c r="I25" s="16"/>
      <c r="J25" s="16" t="s">
        <v>77</v>
      </c>
      <c r="K25" s="16"/>
      <c r="L25" s="16"/>
      <c r="M25" s="72"/>
      <c r="N25" s="73"/>
      <c r="O25" s="74"/>
      <c r="P25" s="17"/>
      <c r="Q25" s="29">
        <v>4</v>
      </c>
      <c r="R25" s="26">
        <v>5.3</v>
      </c>
      <c r="S25" s="44">
        <f t="shared" si="0"/>
        <v>21.2</v>
      </c>
      <c r="T25" s="55"/>
    </row>
    <row r="26" spans="1:20" ht="26.25" customHeight="1">
      <c r="A26" s="14"/>
      <c r="B26" s="15"/>
      <c r="C26" s="15"/>
      <c r="D26" s="15"/>
      <c r="E26" s="15"/>
      <c r="F26" s="15"/>
      <c r="G26" s="15" t="s">
        <v>104</v>
      </c>
      <c r="H26" s="16" t="s">
        <v>72</v>
      </c>
      <c r="I26" s="16"/>
      <c r="J26" s="16" t="s">
        <v>73</v>
      </c>
      <c r="K26" s="16"/>
      <c r="L26" s="16"/>
      <c r="M26" s="16"/>
      <c r="N26" s="16"/>
      <c r="O26" s="16"/>
      <c r="P26" s="17"/>
      <c r="Q26" s="29">
        <v>4</v>
      </c>
      <c r="R26" s="26">
        <v>5.3</v>
      </c>
      <c r="S26" s="44">
        <f t="shared" si="0"/>
        <v>21.2</v>
      </c>
      <c r="T26" s="55"/>
    </row>
    <row r="27" spans="1:20" ht="26.25" customHeight="1" thickBot="1">
      <c r="A27" s="18"/>
      <c r="B27" s="19"/>
      <c r="C27" s="19"/>
      <c r="D27" s="19"/>
      <c r="E27" s="19"/>
      <c r="F27" s="19"/>
      <c r="G27" s="19" t="s">
        <v>105</v>
      </c>
      <c r="H27" s="8" t="s">
        <v>54</v>
      </c>
      <c r="I27" s="8"/>
      <c r="J27" s="8" t="s">
        <v>74</v>
      </c>
      <c r="K27" s="8"/>
      <c r="L27" s="8"/>
      <c r="M27" s="8"/>
      <c r="N27" s="8"/>
      <c r="O27" s="8"/>
      <c r="P27" s="20"/>
      <c r="Q27" s="28">
        <v>4</v>
      </c>
      <c r="R27" s="20">
        <v>5.3</v>
      </c>
      <c r="S27" s="45">
        <f t="shared" si="0"/>
        <v>21.2</v>
      </c>
      <c r="T27" s="54"/>
    </row>
    <row r="28" spans="1:20" ht="26.25" customHeight="1">
      <c r="A28" s="10">
        <v>5</v>
      </c>
      <c r="B28" s="11" t="s">
        <v>75</v>
      </c>
      <c r="C28" s="11" t="s">
        <v>40</v>
      </c>
      <c r="D28" s="11" t="s">
        <v>52</v>
      </c>
      <c r="E28" s="11" t="s">
        <v>42</v>
      </c>
      <c r="F28" s="11"/>
      <c r="G28" s="11" t="s">
        <v>106</v>
      </c>
      <c r="H28" s="12" t="s">
        <v>53</v>
      </c>
      <c r="I28" s="12" t="s">
        <v>54</v>
      </c>
      <c r="J28" s="16" t="s">
        <v>63</v>
      </c>
      <c r="K28" s="12"/>
      <c r="L28" s="50" t="s">
        <v>85</v>
      </c>
      <c r="M28" s="12">
        <v>55</v>
      </c>
      <c r="N28" s="12">
        <v>17</v>
      </c>
      <c r="O28" s="12">
        <v>145</v>
      </c>
      <c r="P28" s="13" t="s">
        <v>46</v>
      </c>
      <c r="Q28" s="27">
        <v>4</v>
      </c>
      <c r="R28" s="13">
        <v>4.8</v>
      </c>
      <c r="S28" s="43">
        <f t="shared" si="0"/>
        <v>19.2</v>
      </c>
      <c r="T28" s="52"/>
    </row>
    <row r="29" spans="1:20" ht="26.25" customHeight="1">
      <c r="A29" s="14"/>
      <c r="B29" s="15"/>
      <c r="C29" s="15"/>
      <c r="D29" s="15"/>
      <c r="E29" s="15"/>
      <c r="F29" s="15"/>
      <c r="G29" s="15" t="s">
        <v>107</v>
      </c>
      <c r="H29" s="16" t="s">
        <v>76</v>
      </c>
      <c r="I29" s="16" t="s">
        <v>76</v>
      </c>
      <c r="J29" s="16" t="s">
        <v>78</v>
      </c>
      <c r="K29" s="16"/>
      <c r="L29" s="51"/>
      <c r="M29" s="16"/>
      <c r="N29" s="16"/>
      <c r="O29" s="16"/>
      <c r="P29" s="17"/>
      <c r="Q29" s="29">
        <v>4</v>
      </c>
      <c r="R29" s="26">
        <v>4.8</v>
      </c>
      <c r="S29" s="44">
        <f t="shared" si="0"/>
        <v>19.2</v>
      </c>
      <c r="T29" s="55"/>
    </row>
    <row r="30" spans="1:20" ht="26.25" customHeight="1">
      <c r="A30" s="14"/>
      <c r="B30" s="15"/>
      <c r="C30" s="15"/>
      <c r="D30" s="15"/>
      <c r="E30" s="15"/>
      <c r="F30" s="15"/>
      <c r="G30" s="15" t="s">
        <v>108</v>
      </c>
      <c r="H30" s="16" t="s">
        <v>59</v>
      </c>
      <c r="I30" s="16" t="s">
        <v>59</v>
      </c>
      <c r="J30" s="16" t="s">
        <v>71</v>
      </c>
      <c r="K30" s="16"/>
      <c r="L30" s="16"/>
      <c r="M30" s="16"/>
      <c r="N30" s="16"/>
      <c r="O30" s="16"/>
      <c r="P30" s="17"/>
      <c r="Q30" s="29">
        <v>4</v>
      </c>
      <c r="R30" s="26">
        <v>4.8</v>
      </c>
      <c r="S30" s="44">
        <f t="shared" si="0"/>
        <v>19.2</v>
      </c>
      <c r="T30" s="55"/>
    </row>
    <row r="31" spans="1:20" ht="26.25" customHeight="1" thickBot="1">
      <c r="A31" s="18"/>
      <c r="B31" s="19"/>
      <c r="C31" s="19"/>
      <c r="D31" s="19"/>
      <c r="E31" s="19"/>
      <c r="F31" s="19"/>
      <c r="G31" s="19" t="s">
        <v>109</v>
      </c>
      <c r="H31" s="8" t="s">
        <v>54</v>
      </c>
      <c r="I31" s="8" t="s">
        <v>57</v>
      </c>
      <c r="J31" s="8" t="s">
        <v>79</v>
      </c>
      <c r="K31" s="8"/>
      <c r="L31" s="8"/>
      <c r="M31" s="8"/>
      <c r="N31" s="8"/>
      <c r="O31" s="8"/>
      <c r="P31" s="20"/>
      <c r="Q31" s="28">
        <v>4</v>
      </c>
      <c r="R31" s="20">
        <v>4.8</v>
      </c>
      <c r="S31" s="45">
        <f t="shared" si="0"/>
        <v>19.2</v>
      </c>
      <c r="T31" s="54"/>
    </row>
    <row r="32" spans="1:20" ht="26.25" customHeight="1">
      <c r="A32" s="21" t="s">
        <v>22</v>
      </c>
      <c r="B32" s="21"/>
      <c r="C32" s="21"/>
      <c r="D32" s="21"/>
      <c r="E32" s="21"/>
      <c r="F32" s="21"/>
      <c r="G32" s="21"/>
      <c r="H32" s="56"/>
      <c r="I32" s="56"/>
      <c r="J32" s="56"/>
      <c r="K32" s="56"/>
      <c r="L32" s="56"/>
      <c r="M32" s="56"/>
      <c r="N32" s="56"/>
      <c r="O32" s="56"/>
      <c r="P32" s="21"/>
      <c r="Q32" s="38">
        <f>SUM(Q12:Q31)</f>
        <v>80</v>
      </c>
      <c r="R32" s="38"/>
      <c r="S32" s="46">
        <f>SUM(S12:S31)</f>
        <v>414.39999999999986</v>
      </c>
    </row>
    <row r="33" spans="1:19" ht="26.25" customHeight="1">
      <c r="A33" s="57" t="s">
        <v>23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26.25" customHeight="1">
      <c r="A34" s="57" t="s">
        <v>24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26.25" customHeight="1">
      <c r="A35" s="62"/>
      <c r="B35" s="62"/>
      <c r="C35" s="62"/>
      <c r="D35" s="62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19" ht="26.25" customHeight="1">
      <c r="A36" s="57" t="s">
        <v>25</v>
      </c>
      <c r="B36" s="57"/>
      <c r="C36" s="57"/>
      <c r="D36" s="57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spans="1:19" ht="26.25" customHeight="1">
      <c r="A37" s="57" t="s">
        <v>26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  <row r="38" spans="1:19" ht="26.25" customHeight="1">
      <c r="A38" s="57" t="s">
        <v>27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</row>
    <row r="39" spans="1:19" ht="26.25" customHeight="1">
      <c r="A39" s="57" t="s">
        <v>28</v>
      </c>
      <c r="B39" s="57"/>
      <c r="C39" s="57"/>
      <c r="D39" s="5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19" ht="26.25" customHeight="1">
      <c r="A40" s="57" t="s">
        <v>29</v>
      </c>
      <c r="B40" s="57"/>
      <c r="C40" s="57"/>
      <c r="D40" s="57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 ht="26.25" customHeight="1">
      <c r="A41" s="57" t="s">
        <v>30</v>
      </c>
      <c r="B41" s="57"/>
      <c r="C41" s="57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1:19" ht="26.25" customHeight="1">
      <c r="A42" s="57" t="s">
        <v>31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  <row r="43" spans="1:19" ht="26.25" customHeight="1">
      <c r="A43" s="57" t="s">
        <v>32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1:19" ht="26.25" customHeight="1">
      <c r="A44" s="57" t="s">
        <v>33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  <row r="45" spans="1:19" ht="26.25" customHeight="1">
      <c r="A45" s="60" t="s">
        <v>34</v>
      </c>
      <c r="B45" s="60"/>
      <c r="C45" s="60"/>
      <c r="D45" s="60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</row>
    <row r="46" spans="1:19" ht="26.25" customHeight="1">
      <c r="A46" s="60"/>
      <c r="B46" s="60"/>
      <c r="C46" s="60"/>
      <c r="D46" s="60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</row>
    <row r="47" spans="1:19" ht="26.25" customHeight="1">
      <c r="A47" s="60"/>
      <c r="B47" s="60"/>
      <c r="C47" s="60"/>
      <c r="D47" s="60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</row>
    <row r="48" spans="1:19" ht="26.25" customHeight="1">
      <c r="A48" s="57" t="s">
        <v>35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</row>
    <row r="49" spans="1:19" ht="26.25" customHeight="1">
      <c r="A49" s="57" t="s">
        <v>36</v>
      </c>
      <c r="B49" s="57"/>
      <c r="C49" s="5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</row>
    <row r="50" spans="1:19" ht="26.25" customHeight="1">
      <c r="A50" s="57"/>
      <c r="B50" s="57"/>
      <c r="C50" s="57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</row>
    <row r="51" spans="1:19" ht="26.25" customHeight="1">
      <c r="A51" s="57"/>
      <c r="B51" s="57"/>
      <c r="C51" s="57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1:19" ht="26.25" customHeight="1">
      <c r="A52" s="57"/>
      <c r="B52" s="57"/>
      <c r="C52" s="57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ht="26.25" customHeight="1">
      <c r="A53" s="21"/>
      <c r="B53" s="21"/>
      <c r="C53" s="21"/>
      <c r="D53" s="22"/>
      <c r="E53" s="22"/>
      <c r="F53" s="22"/>
      <c r="G53" s="22"/>
      <c r="H53" s="22"/>
      <c r="I53" s="22"/>
      <c r="J53" s="22" t="s">
        <v>21</v>
      </c>
      <c r="K53" s="22"/>
      <c r="L53" s="22"/>
      <c r="M53" s="22"/>
      <c r="N53" s="22"/>
      <c r="O53" s="22"/>
      <c r="P53" s="22"/>
      <c r="Q53" s="22"/>
      <c r="R53" s="22"/>
      <c r="S53" s="47"/>
    </row>
    <row r="54" spans="1:19" ht="26.25" customHeight="1">
      <c r="A54" s="59" t="s">
        <v>37</v>
      </c>
      <c r="B54" s="59"/>
      <c r="C54" s="59"/>
      <c r="D54" s="59"/>
      <c r="E54" s="59"/>
      <c r="F54" s="59"/>
      <c r="G54" s="59"/>
      <c r="H54" s="56"/>
      <c r="I54" s="56"/>
      <c r="J54" s="56"/>
      <c r="K54" s="56"/>
      <c r="L54" s="56"/>
      <c r="M54" s="59" t="s">
        <v>38</v>
      </c>
      <c r="N54" s="59"/>
      <c r="O54" s="59"/>
      <c r="P54" s="59"/>
      <c r="Q54" s="59"/>
      <c r="R54" s="59"/>
      <c r="S54" s="59"/>
    </row>
    <row r="55" spans="1:19" ht="26.25" customHeight="1">
      <c r="A55" s="21"/>
      <c r="B55" s="21"/>
      <c r="C55" s="21"/>
      <c r="D55" s="21"/>
      <c r="E55" s="21"/>
      <c r="F55" s="21"/>
      <c r="G55" s="21"/>
      <c r="H55" s="56"/>
      <c r="I55" s="56"/>
      <c r="J55" s="56"/>
      <c r="K55" s="56"/>
      <c r="L55" s="56"/>
      <c r="M55" s="56"/>
      <c r="N55" s="56"/>
      <c r="O55" s="56"/>
      <c r="P55" s="21"/>
      <c r="Q55" s="21"/>
      <c r="R55" s="21"/>
      <c r="S55" s="48"/>
    </row>
    <row r="56" spans="1:19" ht="26.25" customHeight="1">
      <c r="A56" s="21"/>
      <c r="B56" s="21"/>
      <c r="C56" s="21"/>
      <c r="D56" s="21"/>
      <c r="E56" s="21"/>
      <c r="F56" s="21"/>
      <c r="G56" s="21"/>
      <c r="H56" s="56"/>
      <c r="I56" s="56"/>
      <c r="J56" s="56"/>
      <c r="K56" s="56"/>
      <c r="L56" s="56"/>
      <c r="M56" s="56"/>
      <c r="N56" s="56"/>
      <c r="O56" s="56"/>
      <c r="P56" s="21"/>
      <c r="Q56" s="21"/>
      <c r="R56" s="21"/>
      <c r="S56" s="48"/>
    </row>
    <row r="57" spans="1:19" ht="26.25" customHeight="1">
      <c r="A57" s="21"/>
      <c r="B57" s="21"/>
      <c r="C57" s="21"/>
      <c r="D57" s="21"/>
      <c r="E57" s="21"/>
      <c r="F57" s="21"/>
      <c r="G57" s="21"/>
      <c r="H57" s="56"/>
      <c r="I57" s="56"/>
      <c r="J57" s="56"/>
      <c r="K57" s="56"/>
      <c r="L57" s="56"/>
      <c r="M57" s="56"/>
      <c r="N57" s="56"/>
      <c r="O57" s="56"/>
      <c r="P57" s="21"/>
      <c r="Q57" s="21"/>
      <c r="R57" s="21"/>
      <c r="S57" s="48"/>
    </row>
    <row r="58" spans="1:19" ht="26.25" customHeight="1">
      <c r="A58" s="21"/>
      <c r="B58" s="21"/>
      <c r="C58" s="21"/>
      <c r="D58" s="21"/>
      <c r="E58" s="21"/>
      <c r="F58" s="21"/>
      <c r="G58" s="21"/>
      <c r="H58" s="56"/>
      <c r="I58" s="56"/>
      <c r="J58" s="56"/>
      <c r="K58" s="56"/>
      <c r="L58" s="56"/>
      <c r="M58" s="56"/>
      <c r="N58" s="56"/>
      <c r="O58" s="56"/>
      <c r="P58" s="21"/>
      <c r="Q58" s="21"/>
      <c r="R58" s="21"/>
      <c r="S58" s="48"/>
    </row>
    <row r="59" spans="1:19" ht="26.2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48"/>
    </row>
    <row r="60" spans="1:19" ht="26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0"/>
    </row>
  </sheetData>
  <sheetProtection selectLockedCells="1" selectUnlockedCells="1"/>
  <autoFilter ref="A11:W11"/>
  <mergeCells count="77">
    <mergeCell ref="P7:R7"/>
    <mergeCell ref="B13:D13"/>
    <mergeCell ref="M17:O17"/>
    <mergeCell ref="M25:O25"/>
    <mergeCell ref="M21:O21"/>
    <mergeCell ref="A1:Q1"/>
    <mergeCell ref="A2:Q2"/>
    <mergeCell ref="A3:Q3"/>
    <mergeCell ref="A5:D6"/>
    <mergeCell ref="H5:M6"/>
    <mergeCell ref="O5:S6"/>
    <mergeCell ref="Q8:Q11"/>
    <mergeCell ref="R8:R11"/>
    <mergeCell ref="A8:A11"/>
    <mergeCell ref="B8:B11"/>
    <mergeCell ref="C8:C11"/>
    <mergeCell ref="D8:D11"/>
    <mergeCell ref="E8:E11"/>
    <mergeCell ref="F8:F11"/>
    <mergeCell ref="S8:S11"/>
    <mergeCell ref="T8:T11"/>
    <mergeCell ref="H32:L32"/>
    <mergeCell ref="M32:O32"/>
    <mergeCell ref="A33:D33"/>
    <mergeCell ref="E33:S33"/>
    <mergeCell ref="G8:G11"/>
    <mergeCell ref="H8:L10"/>
    <mergeCell ref="M8:O10"/>
    <mergeCell ref="P8:P11"/>
    <mergeCell ref="L28:L29"/>
    <mergeCell ref="A34:D34"/>
    <mergeCell ref="E34:S34"/>
    <mergeCell ref="A35:D35"/>
    <mergeCell ref="E35:S35"/>
    <mergeCell ref="A36:D36"/>
    <mergeCell ref="E36:S36"/>
    <mergeCell ref="A37:D37"/>
    <mergeCell ref="E37:S37"/>
    <mergeCell ref="A38:D38"/>
    <mergeCell ref="E38:S38"/>
    <mergeCell ref="A39:D39"/>
    <mergeCell ref="E39:S39"/>
    <mergeCell ref="A40:D40"/>
    <mergeCell ref="E40:S40"/>
    <mergeCell ref="A41:D41"/>
    <mergeCell ref="E41:S41"/>
    <mergeCell ref="A42:D42"/>
    <mergeCell ref="E42:S42"/>
    <mergeCell ref="A43:D43"/>
    <mergeCell ref="E43:S43"/>
    <mergeCell ref="A44:D44"/>
    <mergeCell ref="E44:S44"/>
    <mergeCell ref="A45:D47"/>
    <mergeCell ref="E45:S45"/>
    <mergeCell ref="E46:S46"/>
    <mergeCell ref="E47:S47"/>
    <mergeCell ref="A48:D48"/>
    <mergeCell ref="E48:S48"/>
    <mergeCell ref="A49:D52"/>
    <mergeCell ref="E49:S52"/>
    <mergeCell ref="A54:G54"/>
    <mergeCell ref="H54:L54"/>
    <mergeCell ref="M54:S54"/>
    <mergeCell ref="H58:L58"/>
    <mergeCell ref="M58:O58"/>
    <mergeCell ref="H55:L55"/>
    <mergeCell ref="M55:O55"/>
    <mergeCell ref="H56:L56"/>
    <mergeCell ref="M56:O56"/>
    <mergeCell ref="H57:L57"/>
    <mergeCell ref="M57:O57"/>
    <mergeCell ref="L16:L17"/>
    <mergeCell ref="T12:T15"/>
    <mergeCell ref="T16:T19"/>
    <mergeCell ref="T20:T23"/>
    <mergeCell ref="T24:T27"/>
    <mergeCell ref="T28:T31"/>
  </mergeCells>
  <phoneticPr fontId="7" type="noConversion"/>
  <conditionalFormatting sqref="G1:G1048576">
    <cfRule type="duplicateValues" dxfId="0" priority="1" stopIfTrue="1"/>
  </conditionalFormatting>
  <pageMargins left="0.7" right="0.7" top="0.75" bottom="0.75" header="0.51180555555555551" footer="0.51180555555555551"/>
  <pageSetup paperSize="9" scale="5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Manager</dc:creator>
  <cp:lastModifiedBy>Old</cp:lastModifiedBy>
  <dcterms:created xsi:type="dcterms:W3CDTF">2014-04-10T12:22:25Z</dcterms:created>
  <dcterms:modified xsi:type="dcterms:W3CDTF">2020-06-30T13:19:16Z</dcterms:modified>
</cp:coreProperties>
</file>